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680" activeTab="0"/>
  </bookViews>
  <sheets>
    <sheet name="Chi_tiet_gio_KI_2018_2019" sheetId="1" r:id="rId1"/>
  </sheets>
  <definedNames>
    <definedName name="_xlnm._FilterDatabase" localSheetId="0" hidden="1">'Chi_tiet_gio_KI_2018_2019'!$A$12:$P$12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0">'Chi_tiet_gio_KI_2018_2019'!$A$1:$P$58</definedName>
    <definedName name="_xlnm.Print_Titles" localSheetId="0">'Chi_tiet_gio_KI_2018_2019'!$8:$10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<sst xmlns="http://schemas.openxmlformats.org/spreadsheetml/2006/main" count="445" uniqueCount="129">
  <si>
    <t>LTCH</t>
  </si>
  <si>
    <t>GKCH</t>
  </si>
  <si>
    <t>CBCH</t>
  </si>
  <si>
    <t>MG120</t>
  </si>
  <si>
    <t>Nam</t>
  </si>
  <si>
    <t>TS06040</t>
  </si>
  <si>
    <t>LT</t>
  </si>
  <si>
    <t>GK</t>
  </si>
  <si>
    <t>CB</t>
  </si>
  <si>
    <t>ML06002</t>
  </si>
  <si>
    <t>Linh</t>
  </si>
  <si>
    <t>TG323</t>
  </si>
  <si>
    <t>QL07041</t>
  </si>
  <si>
    <t>NH07058</t>
  </si>
  <si>
    <t>TG752</t>
  </si>
  <si>
    <t>Nguyễn Thị</t>
  </si>
  <si>
    <t>Ngô Xuân</t>
  </si>
  <si>
    <t>Thủy</t>
  </si>
  <si>
    <t>Nguyễn Đình</t>
  </si>
  <si>
    <t>Nguyễn Ngọc</t>
  </si>
  <si>
    <t>Vòng</t>
  </si>
  <si>
    <t>Nguyễn Xuân</t>
  </si>
  <si>
    <t>Phạm Mỹ</t>
  </si>
  <si>
    <t>Phạm Xuân</t>
  </si>
  <si>
    <t>Hội</t>
  </si>
  <si>
    <t>Sinh thái thủy sinh vật</t>
  </si>
  <si>
    <t>Triết học</t>
  </si>
  <si>
    <t>Quy hoạch SD đất đai</t>
  </si>
  <si>
    <t>Cây rau nâng cao</t>
  </si>
  <si>
    <t>Mã
loại 
hình</t>
  </si>
  <si>
    <t>STT</t>
  </si>
  <si>
    <t>Mã 
GV</t>
  </si>
  <si>
    <t>Mã lớp</t>
  </si>
  <si>
    <t>Họ đệm</t>
  </si>
  <si>
    <t>Tên</t>
  </si>
  <si>
    <t>BỘ NÔNG NGHIỆP VÀ PTNT</t>
  </si>
  <si>
    <t>HỌC VIỆN NÔNG NGHIỆP VIỆT NAM</t>
  </si>
  <si>
    <t>ĐỐI VỚI GIẢNG VIÊN THỈNH GIẢNG</t>
  </si>
  <si>
    <t>Tổng 
số giờ
(giờ)</t>
  </si>
  <si>
    <t>Ngày, tháng, năm</t>
  </si>
  <si>
    <t>Hợp đồng thỉnh giảng</t>
  </si>
  <si>
    <t>Số, ký hiệu</t>
  </si>
  <si>
    <t>Số giờ
(giờ)</t>
  </si>
  <si>
    <t>Tên học phần</t>
  </si>
  <si>
    <t>MG036</t>
  </si>
  <si>
    <t>SN00010</t>
  </si>
  <si>
    <t>CN07024</t>
  </si>
  <si>
    <t>TG404</t>
  </si>
  <si>
    <t>TG436</t>
  </si>
  <si>
    <t>CD03735</t>
  </si>
  <si>
    <t>TG923</t>
  </si>
  <si>
    <t>Nguyễn Thanh</t>
  </si>
  <si>
    <t>Vũ Thị</t>
  </si>
  <si>
    <t>Hằng</t>
  </si>
  <si>
    <t>Kính</t>
  </si>
  <si>
    <t>Trịnh Xuân</t>
  </si>
  <si>
    <t>Hoạt</t>
  </si>
  <si>
    <t>Sơn</t>
  </si>
  <si>
    <t>CH26KHCTC</t>
  </si>
  <si>
    <t>Tiếng Anh bổ trợ</t>
  </si>
  <si>
    <t>Những t.bộ mới trg CN gia cầm</t>
  </si>
  <si>
    <t>Đồ án thiết kế lưới điện</t>
  </si>
  <si>
    <t>BM</t>
  </si>
  <si>
    <t>Hệ thống điện</t>
  </si>
  <si>
    <t>Văn phòng khoa</t>
  </si>
  <si>
    <t>Nguyên lý của CN Mác-Lênin</t>
  </si>
  <si>
    <t>Bệnh cây</t>
  </si>
  <si>
    <t>Rau quả</t>
  </si>
  <si>
    <t>Quy hoạch đất</t>
  </si>
  <si>
    <t>Tiếng Anh cơ bản</t>
  </si>
  <si>
    <t>Thuỷ sản</t>
  </si>
  <si>
    <t>Cơ Điện</t>
  </si>
  <si>
    <t>Chăn nuôi</t>
  </si>
  <si>
    <t>Kinh tế và PTNT</t>
  </si>
  <si>
    <t>Môi trường</t>
  </si>
  <si>
    <t>Nông học</t>
  </si>
  <si>
    <t>Quản lý đất đai</t>
  </si>
  <si>
    <t>Sư phạm và Ngoại ngữ</t>
  </si>
  <si>
    <t>Thủy sản</t>
  </si>
  <si>
    <t>Đơn vị</t>
  </si>
  <si>
    <t>DVI</t>
  </si>
  <si>
    <t>BẢNG CHI TIẾT THANH TOÁN TIỀN GIẢNG DẠY (HOẠT ĐỘNG GIẢNG DẠY) HỌC KỲ I NĂM HỌC 2018-2019</t>
  </si>
  <si>
    <r>
      <t xml:space="preserve">(Kèm theo Quyết định số  </t>
    </r>
    <r>
      <rPr>
        <b/>
        <sz val="14"/>
        <rFont val="Times New Roman"/>
        <family val="1"/>
      </rPr>
      <t xml:space="preserve"> 169  </t>
    </r>
    <r>
      <rPr>
        <sz val="14"/>
        <rFont val="Times New Roman"/>
        <family val="1"/>
      </rPr>
      <t xml:space="preserve">  /QĐ-HVN ngày  18   tháng   01  năm 2019 của Giám đốc Học viện Nông nghiệp Việt Nam)</t>
    </r>
  </si>
  <si>
    <t>NH07025</t>
  </si>
  <si>
    <t>KT07091</t>
  </si>
  <si>
    <t>CN07021</t>
  </si>
  <si>
    <t>NH07059</t>
  </si>
  <si>
    <t>MT07055</t>
  </si>
  <si>
    <t>NH06011</t>
  </si>
  <si>
    <t>TG134</t>
  </si>
  <si>
    <t>TG136</t>
  </si>
  <si>
    <t>TG324</t>
  </si>
  <si>
    <t>TG442</t>
  </si>
  <si>
    <t>TG453</t>
  </si>
  <si>
    <t>TG489</t>
  </si>
  <si>
    <t>CH27BVTVB</t>
  </si>
  <si>
    <t>CH27NTTSC</t>
  </si>
  <si>
    <t>CH26CNB</t>
  </si>
  <si>
    <t>CH27QLDDB</t>
  </si>
  <si>
    <t>CH27QLDDC</t>
  </si>
  <si>
    <t>K63QLDDA</t>
  </si>
  <si>
    <t>CH27KHMTB</t>
  </si>
  <si>
    <t>CH27QLKTS</t>
  </si>
  <si>
    <t>CH27QLKTN</t>
  </si>
  <si>
    <t>K59KTDTB</t>
  </si>
  <si>
    <t>CH26KTNNB</t>
  </si>
  <si>
    <t>CH27KHCTB</t>
  </si>
  <si>
    <t>Vinh</t>
  </si>
  <si>
    <t>Võ Văn</t>
  </si>
  <si>
    <t>Sự</t>
  </si>
  <si>
    <t>Thành</t>
  </si>
  <si>
    <t>Lê Thị</t>
  </si>
  <si>
    <t>Ngô Thị</t>
  </si>
  <si>
    <t>Thuận</t>
  </si>
  <si>
    <t>Công nghệ SH trong bệnh cây</t>
  </si>
  <si>
    <t>Phát triển chuỗi giá trị</t>
  </si>
  <si>
    <t>Quản lý giống vật nuôi</t>
  </si>
  <si>
    <t>Cây công nghiệp dài ngày</t>
  </si>
  <si>
    <t>CN vi sinh vật trong xử lý MT</t>
  </si>
  <si>
    <t>Nấm hại cây trồng nâng cao</t>
  </si>
  <si>
    <t>Phân tích định lượng</t>
  </si>
  <si>
    <t>Di truyền giống GS</t>
  </si>
  <si>
    <t>Cây công nghiệp</t>
  </si>
  <si>
    <t>Vi sinh vật</t>
  </si>
  <si>
    <t>Lý luận chính trị và Xã hội</t>
  </si>
  <si>
    <t>Mã 
học phần</t>
  </si>
  <si>
    <t>Giờ đại học/
cao đẳng</t>
  </si>
  <si>
    <t>Giờ sau 
đại học</t>
  </si>
  <si>
    <t>Chưa có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</si>
</sst>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  <numFmt numFmtId="222" formatCode="_(* #,##0.0_);_(* \(#,##0.0\);_(* &quot;-&quot;?_);_(@_)"/>
    <numFmt numFmtId="223" formatCode="dd/mm/yy"/>
  </numFmts>
  <fonts count="30">
    <font>
      <sz val="12"/>
      <name val="Times New Roman"/>
      <family val="0"/>
    </font>
    <font>
      <sz val="12"/>
      <name val=".VnTime"/>
      <family val="2"/>
    </font>
    <font>
      <sz val="8"/>
      <name val="Times New Roman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0" fillId="20" borderId="8" applyNumberForma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vertical="center"/>
    </xf>
    <xf numFmtId="0" fontId="27" fillId="0" borderId="15" xfId="0" applyNumberFormat="1" applyFont="1" applyFill="1" applyBorder="1" applyAlignment="1">
      <alignment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49" fontId="27" fillId="22" borderId="16" xfId="0" applyNumberFormat="1" applyFont="1" applyFill="1" applyBorder="1" applyAlignment="1">
      <alignment horizontal="center" vertical="center"/>
    </xf>
    <xf numFmtId="49" fontId="27" fillId="22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vertical="center"/>
    </xf>
    <xf numFmtId="2" fontId="27" fillId="0" borderId="16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49" fontId="25" fillId="22" borderId="0" xfId="0" applyNumberFormat="1" applyFont="1" applyFill="1" applyAlignment="1">
      <alignment vertical="center"/>
    </xf>
    <xf numFmtId="49" fontId="26" fillId="22" borderId="0" xfId="0" applyNumberFormat="1" applyFont="1" applyFill="1" applyAlignment="1">
      <alignment vertical="center"/>
    </xf>
    <xf numFmtId="49" fontId="24" fillId="22" borderId="0" xfId="0" applyNumberFormat="1" applyFont="1" applyFill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 wrapText="1"/>
    </xf>
    <xf numFmtId="49" fontId="27" fillId="22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22" borderId="24" xfId="0" applyNumberFormat="1" applyFont="1" applyFill="1" applyBorder="1" applyAlignment="1">
      <alignment horizontal="center" vertical="center"/>
    </xf>
    <xf numFmtId="49" fontId="3" fillId="22" borderId="19" xfId="0" applyNumberFormat="1" applyFont="1" applyFill="1" applyBorder="1" applyAlignment="1">
      <alignment horizontal="center" vertical="center"/>
    </xf>
    <xf numFmtId="49" fontId="3" fillId="22" borderId="25" xfId="0" applyNumberFormat="1" applyFont="1" applyFill="1" applyBorder="1" applyAlignment="1">
      <alignment horizontal="center" vertical="center"/>
    </xf>
    <xf numFmtId="49" fontId="3" fillId="22" borderId="2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Zeros="0" tabSelected="1" zoomScale="80" zoomScaleNormal="80" zoomScalePageLayoutView="0" workbookViewId="0" topLeftCell="A7">
      <pane xSplit="7" ySplit="6" topLeftCell="H43" activePane="bottomRight" state="frozen"/>
      <selection pane="topLeft" activeCell="A7" sqref="A7"/>
      <selection pane="topRight" activeCell="I7" sqref="I7"/>
      <selection pane="bottomLeft" activeCell="A13" sqref="A13"/>
      <selection pane="bottomRight" activeCell="C46" sqref="C46"/>
    </sheetView>
  </sheetViews>
  <sheetFormatPr defaultColWidth="9.00390625" defaultRowHeight="15.75"/>
  <cols>
    <col min="1" max="1" width="7.00390625" style="6" bestFit="1" customWidth="1"/>
    <col min="2" max="2" width="8.25390625" style="7" customWidth="1"/>
    <col min="3" max="3" width="16.25390625" style="6" customWidth="1"/>
    <col min="4" max="4" width="7.375" style="6" customWidth="1"/>
    <col min="5" max="5" width="7.375" style="7" customWidth="1"/>
    <col min="6" max="6" width="27.75390625" style="6" customWidth="1"/>
    <col min="7" max="7" width="21.75390625" style="6" bestFit="1" customWidth="1"/>
    <col min="8" max="8" width="26.125" style="36" bestFit="1" customWidth="1"/>
    <col min="9" max="9" width="11.375" style="36" customWidth="1"/>
    <col min="10" max="10" width="6.50390625" style="7" customWidth="1"/>
    <col min="11" max="11" width="12.125" style="7" bestFit="1" customWidth="1"/>
    <col min="12" max="12" width="9.875" style="7" bestFit="1" customWidth="1"/>
    <col min="13" max="13" width="26.875" style="6" bestFit="1" customWidth="1"/>
    <col min="14" max="14" width="8.25390625" style="7" customWidth="1"/>
    <col min="15" max="15" width="8.00390625" style="7" bestFit="1" customWidth="1"/>
    <col min="16" max="16" width="8.375" style="7" customWidth="1"/>
    <col min="17" max="16384" width="9.00390625" style="6" customWidth="1"/>
  </cols>
  <sheetData>
    <row r="1" spans="1:12" ht="16.5">
      <c r="A1" s="55" t="s">
        <v>35</v>
      </c>
      <c r="B1" s="55"/>
      <c r="C1" s="55"/>
      <c r="D1" s="55"/>
      <c r="E1" s="55"/>
      <c r="F1" s="55"/>
      <c r="G1" s="55"/>
      <c r="H1" s="31"/>
      <c r="I1" s="31"/>
      <c r="J1" s="4"/>
      <c r="K1" s="4"/>
      <c r="L1" s="4"/>
    </row>
    <row r="2" spans="1:12" ht="16.5">
      <c r="A2" s="56" t="s">
        <v>36</v>
      </c>
      <c r="B2" s="56"/>
      <c r="C2" s="56"/>
      <c r="D2" s="56"/>
      <c r="E2" s="56"/>
      <c r="F2" s="56"/>
      <c r="G2" s="56"/>
      <c r="H2" s="32"/>
      <c r="I2" s="32"/>
      <c r="J2" s="5"/>
      <c r="K2" s="5"/>
      <c r="L2" s="5"/>
    </row>
    <row r="3" spans="1:10" ht="18.75">
      <c r="A3" s="2"/>
      <c r="B3" s="3"/>
      <c r="H3" s="33"/>
      <c r="I3" s="33"/>
      <c r="J3" s="3"/>
    </row>
    <row r="4" spans="1:16" ht="22.5" customHeight="1">
      <c r="A4" s="57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28.5" customHeight="1">
      <c r="A5" s="57" t="s">
        <v>37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29.25" customHeight="1">
      <c r="A6" s="37" t="s">
        <v>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8" spans="1:16" s="7" customFormat="1" ht="15.75" customHeight="1">
      <c r="A8" s="40" t="s">
        <v>30</v>
      </c>
      <c r="B8" s="58" t="s">
        <v>31</v>
      </c>
      <c r="C8" s="52" t="s">
        <v>33</v>
      </c>
      <c r="D8" s="49" t="s">
        <v>34</v>
      </c>
      <c r="E8" s="20"/>
      <c r="F8" s="20"/>
      <c r="G8" s="47" t="s">
        <v>79</v>
      </c>
      <c r="H8" s="41" t="s">
        <v>40</v>
      </c>
      <c r="I8" s="42"/>
      <c r="J8" s="38" t="s">
        <v>29</v>
      </c>
      <c r="K8" s="47" t="s">
        <v>32</v>
      </c>
      <c r="L8" s="38" t="s">
        <v>125</v>
      </c>
      <c r="M8" s="47" t="s">
        <v>43</v>
      </c>
      <c r="N8" s="38" t="s">
        <v>126</v>
      </c>
      <c r="O8" s="38" t="s">
        <v>127</v>
      </c>
      <c r="P8" s="38" t="s">
        <v>38</v>
      </c>
    </row>
    <row r="9" spans="1:16" s="7" customFormat="1" ht="29.25" customHeight="1">
      <c r="A9" s="40"/>
      <c r="B9" s="58"/>
      <c r="C9" s="53"/>
      <c r="D9" s="50"/>
      <c r="E9" s="22"/>
      <c r="F9" s="22"/>
      <c r="G9" s="48"/>
      <c r="H9" s="43"/>
      <c r="I9" s="44"/>
      <c r="J9" s="45"/>
      <c r="K9" s="48"/>
      <c r="L9" s="48"/>
      <c r="M9" s="48"/>
      <c r="N9" s="39"/>
      <c r="O9" s="39"/>
      <c r="P9" s="45"/>
    </row>
    <row r="10" spans="1:16" s="11" customFormat="1" ht="40.5" customHeight="1">
      <c r="A10" s="40"/>
      <c r="B10" s="58"/>
      <c r="C10" s="54"/>
      <c r="D10" s="51"/>
      <c r="E10" s="21"/>
      <c r="F10" s="21" t="s">
        <v>62</v>
      </c>
      <c r="G10" s="39"/>
      <c r="H10" s="34" t="s">
        <v>41</v>
      </c>
      <c r="I10" s="35" t="s">
        <v>39</v>
      </c>
      <c r="J10" s="46"/>
      <c r="K10" s="39"/>
      <c r="L10" s="39"/>
      <c r="M10" s="39"/>
      <c r="N10" s="1" t="s">
        <v>42</v>
      </c>
      <c r="O10" s="1" t="s">
        <v>42</v>
      </c>
      <c r="P10" s="46"/>
    </row>
    <row r="11" spans="1:16" s="11" customFormat="1" ht="14.25" hidden="1">
      <c r="A11" s="8"/>
      <c r="B11" s="1"/>
      <c r="C11" s="9"/>
      <c r="D11" s="10"/>
      <c r="E11" s="10"/>
      <c r="F11" s="10"/>
      <c r="G11" s="10"/>
      <c r="H11" s="34"/>
      <c r="I11" s="34"/>
      <c r="J11" s="1"/>
      <c r="K11" s="8"/>
      <c r="L11" s="8"/>
      <c r="M11" s="8"/>
      <c r="N11" s="1"/>
      <c r="O11" s="1"/>
      <c r="P11" s="1"/>
    </row>
    <row r="12" spans="1:16" s="11" customFormat="1" ht="22.5" customHeight="1">
      <c r="A12" s="8">
        <v>1</v>
      </c>
      <c r="B12" s="1">
        <v>2</v>
      </c>
      <c r="C12" s="9">
        <v>3</v>
      </c>
      <c r="D12" s="10">
        <v>4</v>
      </c>
      <c r="E12" s="10" t="s">
        <v>62</v>
      </c>
      <c r="F12" s="10">
        <v>44</v>
      </c>
      <c r="G12" s="10" t="s">
        <v>80</v>
      </c>
      <c r="H12" s="34">
        <v>6</v>
      </c>
      <c r="I12" s="34">
        <v>7</v>
      </c>
      <c r="J12" s="1">
        <v>8</v>
      </c>
      <c r="K12" s="8">
        <v>9</v>
      </c>
      <c r="L12" s="8">
        <f>K12+1</f>
        <v>10</v>
      </c>
      <c r="M12" s="8">
        <f>L12+1</f>
        <v>11</v>
      </c>
      <c r="N12" s="1">
        <v>12</v>
      </c>
      <c r="O12" s="1">
        <v>15</v>
      </c>
      <c r="P12" s="1">
        <v>18</v>
      </c>
    </row>
    <row r="13" spans="1:16" ht="30.75" customHeight="1">
      <c r="A13" s="12">
        <v>1</v>
      </c>
      <c r="B13" s="12" t="s">
        <v>44</v>
      </c>
      <c r="C13" s="13" t="s">
        <v>23</v>
      </c>
      <c r="D13" s="14" t="s">
        <v>24</v>
      </c>
      <c r="E13" s="15">
        <v>1</v>
      </c>
      <c r="F13" s="14" t="s">
        <v>64</v>
      </c>
      <c r="G13" s="14" t="s">
        <v>75</v>
      </c>
      <c r="H13" s="25" t="s">
        <v>128</v>
      </c>
      <c r="I13" s="25"/>
      <c r="J13" s="12" t="s">
        <v>0</v>
      </c>
      <c r="K13" s="12" t="s">
        <v>95</v>
      </c>
      <c r="L13" s="12" t="s">
        <v>83</v>
      </c>
      <c r="M13" s="26" t="s">
        <v>114</v>
      </c>
      <c r="N13" s="27">
        <v>0</v>
      </c>
      <c r="O13" s="27">
        <v>15</v>
      </c>
      <c r="P13" s="27">
        <f aca="true" t="shared" si="0" ref="P13:P44">O13+N13</f>
        <v>15</v>
      </c>
    </row>
    <row r="14" spans="1:16" ht="30.75" customHeight="1">
      <c r="A14" s="16">
        <v>2</v>
      </c>
      <c r="B14" s="16" t="s">
        <v>44</v>
      </c>
      <c r="C14" s="17" t="s">
        <v>23</v>
      </c>
      <c r="D14" s="18" t="s">
        <v>24</v>
      </c>
      <c r="E14" s="15">
        <v>1</v>
      </c>
      <c r="F14" s="14" t="s">
        <v>64</v>
      </c>
      <c r="G14" s="14" t="s">
        <v>75</v>
      </c>
      <c r="H14" s="25" t="s">
        <v>128</v>
      </c>
      <c r="I14" s="25"/>
      <c r="J14" s="16" t="s">
        <v>1</v>
      </c>
      <c r="K14" s="16" t="s">
        <v>95</v>
      </c>
      <c r="L14" s="16" t="s">
        <v>83</v>
      </c>
      <c r="M14" s="28" t="s">
        <v>114</v>
      </c>
      <c r="N14" s="29">
        <v>0</v>
      </c>
      <c r="O14" s="29">
        <v>0.2</v>
      </c>
      <c r="P14" s="27">
        <f t="shared" si="0"/>
        <v>0.2</v>
      </c>
    </row>
    <row r="15" spans="1:16" ht="30.75" customHeight="1">
      <c r="A15" s="16">
        <v>3</v>
      </c>
      <c r="B15" s="16" t="s">
        <v>44</v>
      </c>
      <c r="C15" s="17" t="s">
        <v>23</v>
      </c>
      <c r="D15" s="18" t="s">
        <v>24</v>
      </c>
      <c r="E15" s="15">
        <v>1</v>
      </c>
      <c r="F15" s="14" t="s">
        <v>64</v>
      </c>
      <c r="G15" s="14" t="s">
        <v>75</v>
      </c>
      <c r="H15" s="25" t="s">
        <v>128</v>
      </c>
      <c r="I15" s="25"/>
      <c r="J15" s="16" t="s">
        <v>2</v>
      </c>
      <c r="K15" s="16" t="s">
        <v>95</v>
      </c>
      <c r="L15" s="16" t="s">
        <v>83</v>
      </c>
      <c r="M15" s="28" t="s">
        <v>114</v>
      </c>
      <c r="N15" s="29">
        <v>0</v>
      </c>
      <c r="O15" s="29">
        <v>0.4</v>
      </c>
      <c r="P15" s="27">
        <f t="shared" si="0"/>
        <v>0.4</v>
      </c>
    </row>
    <row r="16" spans="1:16" ht="30.75" customHeight="1">
      <c r="A16" s="16">
        <v>44</v>
      </c>
      <c r="B16" s="16" t="s">
        <v>93</v>
      </c>
      <c r="C16" s="17" t="s">
        <v>18</v>
      </c>
      <c r="D16" s="19" t="s">
        <v>107</v>
      </c>
      <c r="E16" s="15">
        <v>1</v>
      </c>
      <c r="F16" s="23" t="s">
        <v>122</v>
      </c>
      <c r="G16" s="14" t="s">
        <v>75</v>
      </c>
      <c r="H16" s="25" t="s">
        <v>128</v>
      </c>
      <c r="I16" s="24"/>
      <c r="J16" s="16" t="s">
        <v>0</v>
      </c>
      <c r="K16" s="16" t="s">
        <v>58</v>
      </c>
      <c r="L16" s="16" t="s">
        <v>86</v>
      </c>
      <c r="M16" s="28" t="s">
        <v>117</v>
      </c>
      <c r="N16" s="29">
        <v>0</v>
      </c>
      <c r="O16" s="29">
        <v>10</v>
      </c>
      <c r="P16" s="27">
        <f t="shared" si="0"/>
        <v>10</v>
      </c>
    </row>
    <row r="17" spans="1:16" ht="30.75" customHeight="1">
      <c r="A17" s="16">
        <v>45</v>
      </c>
      <c r="B17" s="16" t="s">
        <v>93</v>
      </c>
      <c r="C17" s="17" t="s">
        <v>18</v>
      </c>
      <c r="D17" s="19" t="s">
        <v>107</v>
      </c>
      <c r="E17" s="15">
        <v>1</v>
      </c>
      <c r="F17" s="23" t="s">
        <v>122</v>
      </c>
      <c r="G17" s="14" t="s">
        <v>75</v>
      </c>
      <c r="H17" s="25" t="s">
        <v>128</v>
      </c>
      <c r="I17" s="24"/>
      <c r="J17" s="16" t="s">
        <v>1</v>
      </c>
      <c r="K17" s="16" t="s">
        <v>58</v>
      </c>
      <c r="L17" s="16" t="s">
        <v>86</v>
      </c>
      <c r="M17" s="28" t="s">
        <v>117</v>
      </c>
      <c r="N17" s="29">
        <v>0</v>
      </c>
      <c r="O17" s="29">
        <v>0.7</v>
      </c>
      <c r="P17" s="27">
        <f t="shared" si="0"/>
        <v>0.7</v>
      </c>
    </row>
    <row r="18" spans="1:16" ht="30.75" customHeight="1">
      <c r="A18" s="16">
        <v>46</v>
      </c>
      <c r="B18" s="16" t="s">
        <v>93</v>
      </c>
      <c r="C18" s="17" t="s">
        <v>18</v>
      </c>
      <c r="D18" s="19" t="s">
        <v>107</v>
      </c>
      <c r="E18" s="15">
        <v>1</v>
      </c>
      <c r="F18" s="23" t="s">
        <v>122</v>
      </c>
      <c r="G18" s="14" t="s">
        <v>75</v>
      </c>
      <c r="H18" s="25" t="s">
        <v>128</v>
      </c>
      <c r="I18" s="24"/>
      <c r="J18" s="16" t="s">
        <v>2</v>
      </c>
      <c r="K18" s="16" t="s">
        <v>58</v>
      </c>
      <c r="L18" s="16" t="s">
        <v>86</v>
      </c>
      <c r="M18" s="28" t="s">
        <v>117</v>
      </c>
      <c r="N18" s="29">
        <v>0</v>
      </c>
      <c r="O18" s="29">
        <v>1.6</v>
      </c>
      <c r="P18" s="27">
        <f t="shared" si="0"/>
        <v>1.6</v>
      </c>
    </row>
    <row r="19" spans="1:16" ht="30.75" customHeight="1">
      <c r="A19" s="16">
        <v>53</v>
      </c>
      <c r="B19" s="16" t="s">
        <v>14</v>
      </c>
      <c r="C19" s="17" t="s">
        <v>22</v>
      </c>
      <c r="D19" s="18" t="s">
        <v>10</v>
      </c>
      <c r="E19" s="15">
        <v>1</v>
      </c>
      <c r="F19" s="14" t="s">
        <v>67</v>
      </c>
      <c r="G19" s="14" t="s">
        <v>75</v>
      </c>
      <c r="H19" s="25" t="s">
        <v>128</v>
      </c>
      <c r="I19" s="24"/>
      <c r="J19" s="16" t="s">
        <v>0</v>
      </c>
      <c r="K19" s="16" t="s">
        <v>106</v>
      </c>
      <c r="L19" s="16" t="s">
        <v>13</v>
      </c>
      <c r="M19" s="28" t="s">
        <v>28</v>
      </c>
      <c r="N19" s="29">
        <v>0</v>
      </c>
      <c r="O19" s="29">
        <v>10</v>
      </c>
      <c r="P19" s="27">
        <f t="shared" si="0"/>
        <v>10</v>
      </c>
    </row>
    <row r="20" spans="1:16" ht="30.75" customHeight="1">
      <c r="A20" s="16">
        <v>54</v>
      </c>
      <c r="B20" s="16" t="s">
        <v>14</v>
      </c>
      <c r="C20" s="17" t="s">
        <v>22</v>
      </c>
      <c r="D20" s="18" t="s">
        <v>10</v>
      </c>
      <c r="E20" s="15">
        <v>1</v>
      </c>
      <c r="F20" s="18" t="s">
        <v>67</v>
      </c>
      <c r="G20" s="14" t="s">
        <v>75</v>
      </c>
      <c r="H20" s="25" t="s">
        <v>128</v>
      </c>
      <c r="I20" s="24"/>
      <c r="J20" s="16" t="s">
        <v>1</v>
      </c>
      <c r="K20" s="16" t="s">
        <v>106</v>
      </c>
      <c r="L20" s="16" t="s">
        <v>13</v>
      </c>
      <c r="M20" s="28" t="s">
        <v>28</v>
      </c>
      <c r="N20" s="29">
        <v>0</v>
      </c>
      <c r="O20" s="29">
        <v>0.4</v>
      </c>
      <c r="P20" s="27">
        <f t="shared" si="0"/>
        <v>0.4</v>
      </c>
    </row>
    <row r="21" spans="1:16" ht="30.75" customHeight="1">
      <c r="A21" s="16">
        <v>55</v>
      </c>
      <c r="B21" s="16" t="s">
        <v>14</v>
      </c>
      <c r="C21" s="30" t="s">
        <v>22</v>
      </c>
      <c r="D21" s="18" t="s">
        <v>10</v>
      </c>
      <c r="E21" s="15">
        <v>1</v>
      </c>
      <c r="F21" s="18" t="s">
        <v>67</v>
      </c>
      <c r="G21" s="14" t="s">
        <v>75</v>
      </c>
      <c r="H21" s="25" t="s">
        <v>128</v>
      </c>
      <c r="I21" s="24"/>
      <c r="J21" s="16" t="s">
        <v>2</v>
      </c>
      <c r="K21" s="16" t="s">
        <v>106</v>
      </c>
      <c r="L21" s="16" t="s">
        <v>13</v>
      </c>
      <c r="M21" s="28" t="s">
        <v>28</v>
      </c>
      <c r="N21" s="29">
        <v>0</v>
      </c>
      <c r="O21" s="29">
        <v>1</v>
      </c>
      <c r="P21" s="27">
        <f t="shared" si="0"/>
        <v>1</v>
      </c>
    </row>
    <row r="22" spans="1:16" ht="30.75" customHeight="1">
      <c r="A22" s="16">
        <v>56</v>
      </c>
      <c r="B22" s="16" t="s">
        <v>50</v>
      </c>
      <c r="C22" s="17" t="s">
        <v>55</v>
      </c>
      <c r="D22" s="19" t="s">
        <v>56</v>
      </c>
      <c r="E22" s="15">
        <v>1</v>
      </c>
      <c r="F22" s="19" t="s">
        <v>66</v>
      </c>
      <c r="G22" s="14" t="s">
        <v>75</v>
      </c>
      <c r="H22" s="25" t="s">
        <v>128</v>
      </c>
      <c r="I22" s="24"/>
      <c r="J22" s="16" t="s">
        <v>0</v>
      </c>
      <c r="K22" s="16" t="s">
        <v>95</v>
      </c>
      <c r="L22" s="16" t="s">
        <v>88</v>
      </c>
      <c r="M22" s="28" t="s">
        <v>119</v>
      </c>
      <c r="N22" s="29">
        <v>0</v>
      </c>
      <c r="O22" s="29">
        <v>10</v>
      </c>
      <c r="P22" s="27">
        <f t="shared" si="0"/>
        <v>10</v>
      </c>
    </row>
    <row r="23" spans="1:16" ht="30.75" customHeight="1">
      <c r="A23" s="16">
        <v>57</v>
      </c>
      <c r="B23" s="16" t="s">
        <v>50</v>
      </c>
      <c r="C23" s="17" t="s">
        <v>55</v>
      </c>
      <c r="D23" s="19" t="s">
        <v>56</v>
      </c>
      <c r="E23" s="15">
        <v>1</v>
      </c>
      <c r="F23" s="23" t="s">
        <v>66</v>
      </c>
      <c r="G23" s="14" t="s">
        <v>75</v>
      </c>
      <c r="H23" s="25" t="s">
        <v>128</v>
      </c>
      <c r="I23" s="24"/>
      <c r="J23" s="16" t="s">
        <v>1</v>
      </c>
      <c r="K23" s="16" t="s">
        <v>95</v>
      </c>
      <c r="L23" s="16" t="s">
        <v>88</v>
      </c>
      <c r="M23" s="28" t="s">
        <v>119</v>
      </c>
      <c r="N23" s="29">
        <v>0</v>
      </c>
      <c r="O23" s="29">
        <v>0.1</v>
      </c>
      <c r="P23" s="27">
        <f t="shared" si="0"/>
        <v>0.1</v>
      </c>
    </row>
    <row r="24" spans="1:16" ht="30.75" customHeight="1">
      <c r="A24" s="16">
        <v>58</v>
      </c>
      <c r="B24" s="16" t="s">
        <v>50</v>
      </c>
      <c r="C24" s="17" t="s">
        <v>55</v>
      </c>
      <c r="D24" s="19" t="s">
        <v>56</v>
      </c>
      <c r="E24" s="15">
        <v>1</v>
      </c>
      <c r="F24" s="19" t="s">
        <v>66</v>
      </c>
      <c r="G24" s="14" t="s">
        <v>75</v>
      </c>
      <c r="H24" s="25" t="s">
        <v>128</v>
      </c>
      <c r="I24" s="24"/>
      <c r="J24" s="16" t="s">
        <v>2</v>
      </c>
      <c r="K24" s="16" t="s">
        <v>95</v>
      </c>
      <c r="L24" s="16" t="s">
        <v>88</v>
      </c>
      <c r="M24" s="28" t="s">
        <v>119</v>
      </c>
      <c r="N24" s="29">
        <v>0</v>
      </c>
      <c r="O24" s="29">
        <v>0.3</v>
      </c>
      <c r="P24" s="27">
        <f t="shared" si="0"/>
        <v>0.3</v>
      </c>
    </row>
    <row r="25" spans="1:16" ht="30.75" customHeight="1">
      <c r="A25" s="16">
        <v>62</v>
      </c>
      <c r="B25" s="16" t="s">
        <v>89</v>
      </c>
      <c r="C25" s="17" t="s">
        <v>108</v>
      </c>
      <c r="D25" s="18" t="s">
        <v>109</v>
      </c>
      <c r="E25" s="15">
        <v>2</v>
      </c>
      <c r="F25" s="18" t="s">
        <v>121</v>
      </c>
      <c r="G25" s="14" t="s">
        <v>72</v>
      </c>
      <c r="H25" s="25" t="s">
        <v>128</v>
      </c>
      <c r="I25" s="24"/>
      <c r="J25" s="16" t="s">
        <v>1</v>
      </c>
      <c r="K25" s="16" t="s">
        <v>97</v>
      </c>
      <c r="L25" s="16" t="s">
        <v>85</v>
      </c>
      <c r="M25" s="28" t="s">
        <v>116</v>
      </c>
      <c r="N25" s="29">
        <v>0</v>
      </c>
      <c r="O25" s="29">
        <v>0.3</v>
      </c>
      <c r="P25" s="27">
        <f t="shared" si="0"/>
        <v>0.3</v>
      </c>
    </row>
    <row r="26" spans="1:16" ht="30.75" customHeight="1">
      <c r="A26" s="16">
        <v>63</v>
      </c>
      <c r="B26" s="16" t="s">
        <v>89</v>
      </c>
      <c r="C26" s="17" t="s">
        <v>108</v>
      </c>
      <c r="D26" s="18" t="s">
        <v>109</v>
      </c>
      <c r="E26" s="15">
        <v>2</v>
      </c>
      <c r="F26" s="18" t="s">
        <v>121</v>
      </c>
      <c r="G26" s="14" t="s">
        <v>72</v>
      </c>
      <c r="H26" s="25" t="s">
        <v>128</v>
      </c>
      <c r="I26" s="24"/>
      <c r="J26" s="16" t="s">
        <v>2</v>
      </c>
      <c r="K26" s="16" t="s">
        <v>97</v>
      </c>
      <c r="L26" s="16" t="s">
        <v>85</v>
      </c>
      <c r="M26" s="28" t="s">
        <v>116</v>
      </c>
      <c r="N26" s="29">
        <v>0</v>
      </c>
      <c r="O26" s="29">
        <v>0.8</v>
      </c>
      <c r="P26" s="27">
        <f t="shared" si="0"/>
        <v>0.8</v>
      </c>
    </row>
    <row r="27" spans="1:16" ht="30.75" customHeight="1">
      <c r="A27" s="16">
        <v>64</v>
      </c>
      <c r="B27" s="16" t="s">
        <v>90</v>
      </c>
      <c r="C27" s="17" t="s">
        <v>51</v>
      </c>
      <c r="D27" s="18" t="s">
        <v>57</v>
      </c>
      <c r="E27" s="15">
        <v>2</v>
      </c>
      <c r="F27" s="18" t="s">
        <v>121</v>
      </c>
      <c r="G27" s="14" t="s">
        <v>72</v>
      </c>
      <c r="H27" s="25" t="s">
        <v>128</v>
      </c>
      <c r="I27" s="24"/>
      <c r="J27" s="16" t="s">
        <v>1</v>
      </c>
      <c r="K27" s="16" t="s">
        <v>97</v>
      </c>
      <c r="L27" s="16" t="s">
        <v>85</v>
      </c>
      <c r="M27" s="28" t="s">
        <v>116</v>
      </c>
      <c r="N27" s="29">
        <v>0</v>
      </c>
      <c r="O27" s="29">
        <v>0.3</v>
      </c>
      <c r="P27" s="27">
        <f t="shared" si="0"/>
        <v>0.3</v>
      </c>
    </row>
    <row r="28" spans="1:16" ht="30.75" customHeight="1">
      <c r="A28" s="16">
        <v>65</v>
      </c>
      <c r="B28" s="16" t="s">
        <v>90</v>
      </c>
      <c r="C28" s="17" t="s">
        <v>51</v>
      </c>
      <c r="D28" s="18" t="s">
        <v>57</v>
      </c>
      <c r="E28" s="15">
        <v>2</v>
      </c>
      <c r="F28" s="18" t="s">
        <v>121</v>
      </c>
      <c r="G28" s="14" t="s">
        <v>72</v>
      </c>
      <c r="H28" s="25" t="s">
        <v>128</v>
      </c>
      <c r="I28" s="24"/>
      <c r="J28" s="16" t="s">
        <v>1</v>
      </c>
      <c r="K28" s="16" t="s">
        <v>97</v>
      </c>
      <c r="L28" s="16" t="s">
        <v>46</v>
      </c>
      <c r="M28" s="28" t="s">
        <v>60</v>
      </c>
      <c r="N28" s="29">
        <v>0</v>
      </c>
      <c r="O28" s="29">
        <v>0.5</v>
      </c>
      <c r="P28" s="27">
        <f t="shared" si="0"/>
        <v>0.5</v>
      </c>
    </row>
    <row r="29" spans="1:16" ht="30.75" customHeight="1">
      <c r="A29" s="16">
        <v>66</v>
      </c>
      <c r="B29" s="16" t="s">
        <v>90</v>
      </c>
      <c r="C29" s="17" t="s">
        <v>51</v>
      </c>
      <c r="D29" s="18" t="s">
        <v>57</v>
      </c>
      <c r="E29" s="15">
        <v>2</v>
      </c>
      <c r="F29" s="18" t="s">
        <v>121</v>
      </c>
      <c r="G29" s="14" t="s">
        <v>72</v>
      </c>
      <c r="H29" s="25" t="s">
        <v>128</v>
      </c>
      <c r="I29" s="24"/>
      <c r="J29" s="16" t="s">
        <v>2</v>
      </c>
      <c r="K29" s="16" t="s">
        <v>97</v>
      </c>
      <c r="L29" s="16" t="s">
        <v>85</v>
      </c>
      <c r="M29" s="28" t="s">
        <v>116</v>
      </c>
      <c r="N29" s="29">
        <v>0</v>
      </c>
      <c r="O29" s="29">
        <v>0.8</v>
      </c>
      <c r="P29" s="27">
        <f t="shared" si="0"/>
        <v>0.8</v>
      </c>
    </row>
    <row r="30" spans="1:16" ht="30.75" customHeight="1">
      <c r="A30" s="16">
        <v>67</v>
      </c>
      <c r="B30" s="16" t="s">
        <v>90</v>
      </c>
      <c r="C30" s="17" t="s">
        <v>51</v>
      </c>
      <c r="D30" s="18" t="s">
        <v>57</v>
      </c>
      <c r="E30" s="15">
        <v>2</v>
      </c>
      <c r="F30" s="18" t="s">
        <v>121</v>
      </c>
      <c r="G30" s="14" t="s">
        <v>72</v>
      </c>
      <c r="H30" s="25" t="s">
        <v>128</v>
      </c>
      <c r="I30" s="24"/>
      <c r="J30" s="16" t="s">
        <v>2</v>
      </c>
      <c r="K30" s="16" t="s">
        <v>97</v>
      </c>
      <c r="L30" s="16" t="s">
        <v>46</v>
      </c>
      <c r="M30" s="28" t="s">
        <v>60</v>
      </c>
      <c r="N30" s="29">
        <v>0</v>
      </c>
      <c r="O30" s="29">
        <v>1.1</v>
      </c>
      <c r="P30" s="27">
        <f t="shared" si="0"/>
        <v>1.1</v>
      </c>
    </row>
    <row r="31" spans="1:16" ht="30.75" customHeight="1">
      <c r="A31" s="16">
        <v>90</v>
      </c>
      <c r="B31" s="16" t="s">
        <v>11</v>
      </c>
      <c r="C31" s="17" t="s">
        <v>15</v>
      </c>
      <c r="D31" s="18" t="s">
        <v>20</v>
      </c>
      <c r="E31" s="15">
        <v>3</v>
      </c>
      <c r="F31" s="18" t="s">
        <v>68</v>
      </c>
      <c r="G31" s="14" t="s">
        <v>76</v>
      </c>
      <c r="H31" s="25" t="s">
        <v>128</v>
      </c>
      <c r="I31" s="24"/>
      <c r="J31" s="16" t="s">
        <v>0</v>
      </c>
      <c r="K31" s="16" t="s">
        <v>98</v>
      </c>
      <c r="L31" s="16" t="s">
        <v>12</v>
      </c>
      <c r="M31" s="28" t="s">
        <v>27</v>
      </c>
      <c r="N31" s="29">
        <v>0</v>
      </c>
      <c r="O31" s="29">
        <v>25</v>
      </c>
      <c r="P31" s="27">
        <f t="shared" si="0"/>
        <v>25</v>
      </c>
    </row>
    <row r="32" spans="1:16" ht="30.75" customHeight="1">
      <c r="A32" s="16">
        <v>91</v>
      </c>
      <c r="B32" s="16" t="s">
        <v>11</v>
      </c>
      <c r="C32" s="17" t="s">
        <v>15</v>
      </c>
      <c r="D32" s="18" t="s">
        <v>20</v>
      </c>
      <c r="E32" s="15">
        <v>3</v>
      </c>
      <c r="F32" s="18" t="s">
        <v>68</v>
      </c>
      <c r="G32" s="14" t="s">
        <v>76</v>
      </c>
      <c r="H32" s="25" t="s">
        <v>128</v>
      </c>
      <c r="I32" s="24"/>
      <c r="J32" s="16" t="s">
        <v>1</v>
      </c>
      <c r="K32" s="16" t="s">
        <v>98</v>
      </c>
      <c r="L32" s="16" t="s">
        <v>12</v>
      </c>
      <c r="M32" s="28" t="s">
        <v>27</v>
      </c>
      <c r="N32" s="29">
        <v>0</v>
      </c>
      <c r="O32" s="29">
        <v>0.8</v>
      </c>
      <c r="P32" s="27">
        <f t="shared" si="0"/>
        <v>0.8</v>
      </c>
    </row>
    <row r="33" spans="1:16" ht="30.75" customHeight="1">
      <c r="A33" s="16">
        <v>92</v>
      </c>
      <c r="B33" s="16" t="s">
        <v>11</v>
      </c>
      <c r="C33" s="17" t="s">
        <v>15</v>
      </c>
      <c r="D33" s="18" t="s">
        <v>20</v>
      </c>
      <c r="E33" s="15">
        <v>3</v>
      </c>
      <c r="F33" s="18" t="s">
        <v>68</v>
      </c>
      <c r="G33" s="14" t="s">
        <v>76</v>
      </c>
      <c r="H33" s="25" t="s">
        <v>128</v>
      </c>
      <c r="I33" s="24"/>
      <c r="J33" s="16" t="s">
        <v>2</v>
      </c>
      <c r="K33" s="16" t="s">
        <v>98</v>
      </c>
      <c r="L33" s="16" t="s">
        <v>12</v>
      </c>
      <c r="M33" s="28" t="s">
        <v>27</v>
      </c>
      <c r="N33" s="29">
        <v>0</v>
      </c>
      <c r="O33" s="29">
        <v>1.9</v>
      </c>
      <c r="P33" s="27">
        <f t="shared" si="0"/>
        <v>1.9</v>
      </c>
    </row>
    <row r="34" spans="1:16" ht="30.75" customHeight="1">
      <c r="A34" s="16">
        <v>93</v>
      </c>
      <c r="B34" s="16" t="s">
        <v>11</v>
      </c>
      <c r="C34" s="17" t="s">
        <v>15</v>
      </c>
      <c r="D34" s="18" t="s">
        <v>20</v>
      </c>
      <c r="E34" s="15">
        <v>3</v>
      </c>
      <c r="F34" s="18" t="s">
        <v>68</v>
      </c>
      <c r="G34" s="14" t="s">
        <v>76</v>
      </c>
      <c r="H34" s="25" t="s">
        <v>128</v>
      </c>
      <c r="I34" s="24"/>
      <c r="J34" s="16" t="s">
        <v>0</v>
      </c>
      <c r="K34" s="16" t="s">
        <v>99</v>
      </c>
      <c r="L34" s="16" t="s">
        <v>12</v>
      </c>
      <c r="M34" s="28" t="s">
        <v>27</v>
      </c>
      <c r="N34" s="29">
        <v>0</v>
      </c>
      <c r="O34" s="29">
        <v>30</v>
      </c>
      <c r="P34" s="27">
        <f t="shared" si="0"/>
        <v>30</v>
      </c>
    </row>
    <row r="35" spans="1:16" ht="30.75" customHeight="1">
      <c r="A35" s="16">
        <v>94</v>
      </c>
      <c r="B35" s="16" t="s">
        <v>11</v>
      </c>
      <c r="C35" s="17" t="s">
        <v>15</v>
      </c>
      <c r="D35" s="18" t="s">
        <v>20</v>
      </c>
      <c r="E35" s="15">
        <v>3</v>
      </c>
      <c r="F35" s="18" t="s">
        <v>68</v>
      </c>
      <c r="G35" s="14" t="s">
        <v>76</v>
      </c>
      <c r="H35" s="25" t="s">
        <v>128</v>
      </c>
      <c r="I35" s="24"/>
      <c r="J35" s="16" t="s">
        <v>1</v>
      </c>
      <c r="K35" s="16" t="s">
        <v>99</v>
      </c>
      <c r="L35" s="16" t="s">
        <v>12</v>
      </c>
      <c r="M35" s="28" t="s">
        <v>27</v>
      </c>
      <c r="N35" s="29">
        <v>0</v>
      </c>
      <c r="O35" s="29">
        <v>0.9</v>
      </c>
      <c r="P35" s="27">
        <f t="shared" si="0"/>
        <v>0.9</v>
      </c>
    </row>
    <row r="36" spans="1:16" ht="30.75" customHeight="1">
      <c r="A36" s="16">
        <v>95</v>
      </c>
      <c r="B36" s="16" t="s">
        <v>11</v>
      </c>
      <c r="C36" s="17" t="s">
        <v>15</v>
      </c>
      <c r="D36" s="18" t="s">
        <v>20</v>
      </c>
      <c r="E36" s="15">
        <v>3</v>
      </c>
      <c r="F36" s="18" t="s">
        <v>68</v>
      </c>
      <c r="G36" s="14" t="s">
        <v>76</v>
      </c>
      <c r="H36" s="25" t="s">
        <v>128</v>
      </c>
      <c r="I36" s="24"/>
      <c r="J36" s="16" t="s">
        <v>2</v>
      </c>
      <c r="K36" s="16" t="s">
        <v>99</v>
      </c>
      <c r="L36" s="16" t="s">
        <v>12</v>
      </c>
      <c r="M36" s="28" t="s">
        <v>27</v>
      </c>
      <c r="N36" s="29">
        <v>0</v>
      </c>
      <c r="O36" s="29">
        <v>2.3</v>
      </c>
      <c r="P36" s="27">
        <f t="shared" si="0"/>
        <v>2.3</v>
      </c>
    </row>
    <row r="37" spans="1:16" ht="30.75" customHeight="1">
      <c r="A37" s="16">
        <v>146</v>
      </c>
      <c r="B37" s="16" t="s">
        <v>48</v>
      </c>
      <c r="C37" s="17" t="s">
        <v>19</v>
      </c>
      <c r="D37" s="19" t="s">
        <v>54</v>
      </c>
      <c r="E37" s="15">
        <v>4</v>
      </c>
      <c r="F37" s="19" t="s">
        <v>63</v>
      </c>
      <c r="G37" s="14" t="s">
        <v>71</v>
      </c>
      <c r="H37" s="25" t="s">
        <v>128</v>
      </c>
      <c r="I37" s="24"/>
      <c r="J37" s="16" t="s">
        <v>6</v>
      </c>
      <c r="K37" s="16" t="s">
        <v>104</v>
      </c>
      <c r="L37" s="16" t="s">
        <v>49</v>
      </c>
      <c r="M37" s="28" t="s">
        <v>61</v>
      </c>
      <c r="N37" s="29">
        <v>15</v>
      </c>
      <c r="O37" s="29">
        <v>0</v>
      </c>
      <c r="P37" s="27">
        <f t="shared" si="0"/>
        <v>15</v>
      </c>
    </row>
    <row r="38" spans="1:16" ht="30.75" customHeight="1">
      <c r="A38" s="16">
        <v>147</v>
      </c>
      <c r="B38" s="16" t="s">
        <v>48</v>
      </c>
      <c r="C38" s="17" t="s">
        <v>19</v>
      </c>
      <c r="D38" s="19" t="s">
        <v>54</v>
      </c>
      <c r="E38" s="15">
        <v>4</v>
      </c>
      <c r="F38" s="19" t="s">
        <v>63</v>
      </c>
      <c r="G38" s="14" t="s">
        <v>71</v>
      </c>
      <c r="H38" s="25" t="s">
        <v>128</v>
      </c>
      <c r="I38" s="24"/>
      <c r="J38" s="16" t="s">
        <v>7</v>
      </c>
      <c r="K38" s="16" t="s">
        <v>104</v>
      </c>
      <c r="L38" s="16" t="s">
        <v>49</v>
      </c>
      <c r="M38" s="28" t="s">
        <v>61</v>
      </c>
      <c r="N38" s="29">
        <v>1.2</v>
      </c>
      <c r="O38" s="29">
        <v>0</v>
      </c>
      <c r="P38" s="27">
        <f t="shared" si="0"/>
        <v>1.2</v>
      </c>
    </row>
    <row r="39" spans="1:16" ht="30.75" customHeight="1">
      <c r="A39" s="16">
        <v>148</v>
      </c>
      <c r="B39" s="16" t="s">
        <v>48</v>
      </c>
      <c r="C39" s="17" t="s">
        <v>19</v>
      </c>
      <c r="D39" s="19" t="s">
        <v>54</v>
      </c>
      <c r="E39" s="15">
        <v>4</v>
      </c>
      <c r="F39" s="19" t="s">
        <v>63</v>
      </c>
      <c r="G39" s="14" t="s">
        <v>71</v>
      </c>
      <c r="H39" s="25" t="s">
        <v>128</v>
      </c>
      <c r="I39" s="24"/>
      <c r="J39" s="16" t="s">
        <v>8</v>
      </c>
      <c r="K39" s="16" t="s">
        <v>104</v>
      </c>
      <c r="L39" s="16" t="s">
        <v>49</v>
      </c>
      <c r="M39" s="28" t="s">
        <v>61</v>
      </c>
      <c r="N39" s="29">
        <v>3</v>
      </c>
      <c r="O39" s="29">
        <v>0</v>
      </c>
      <c r="P39" s="27">
        <f t="shared" si="0"/>
        <v>3</v>
      </c>
    </row>
    <row r="40" spans="1:16" ht="30.75" customHeight="1">
      <c r="A40" s="16">
        <v>149</v>
      </c>
      <c r="B40" s="16" t="s">
        <v>48</v>
      </c>
      <c r="C40" s="17" t="s">
        <v>19</v>
      </c>
      <c r="D40" s="19" t="s">
        <v>54</v>
      </c>
      <c r="E40" s="15">
        <v>4</v>
      </c>
      <c r="F40" s="19" t="s">
        <v>63</v>
      </c>
      <c r="G40" s="14" t="s">
        <v>71</v>
      </c>
      <c r="H40" s="25" t="s">
        <v>128</v>
      </c>
      <c r="I40" s="24"/>
      <c r="J40" s="16" t="s">
        <v>6</v>
      </c>
      <c r="K40" s="16" t="s">
        <v>104</v>
      </c>
      <c r="L40" s="16" t="s">
        <v>49</v>
      </c>
      <c r="M40" s="28" t="s">
        <v>61</v>
      </c>
      <c r="N40" s="29">
        <v>15</v>
      </c>
      <c r="O40" s="29">
        <v>0</v>
      </c>
      <c r="P40" s="27">
        <f t="shared" si="0"/>
        <v>15</v>
      </c>
    </row>
    <row r="41" spans="1:16" ht="30.75" customHeight="1">
      <c r="A41" s="16">
        <v>150</v>
      </c>
      <c r="B41" s="16" t="s">
        <v>48</v>
      </c>
      <c r="C41" s="17" t="s">
        <v>19</v>
      </c>
      <c r="D41" s="19" t="s">
        <v>54</v>
      </c>
      <c r="E41" s="15">
        <v>4</v>
      </c>
      <c r="F41" s="19" t="s">
        <v>63</v>
      </c>
      <c r="G41" s="14" t="s">
        <v>71</v>
      </c>
      <c r="H41" s="25" t="s">
        <v>128</v>
      </c>
      <c r="I41" s="24"/>
      <c r="J41" s="16" t="s">
        <v>7</v>
      </c>
      <c r="K41" s="16" t="s">
        <v>104</v>
      </c>
      <c r="L41" s="16" t="s">
        <v>49</v>
      </c>
      <c r="M41" s="28" t="s">
        <v>61</v>
      </c>
      <c r="N41" s="29">
        <v>0.8</v>
      </c>
      <c r="O41" s="29">
        <v>0</v>
      </c>
      <c r="P41" s="27">
        <f t="shared" si="0"/>
        <v>0.8</v>
      </c>
    </row>
    <row r="42" spans="1:16" ht="30.75" customHeight="1">
      <c r="A42" s="16">
        <v>151</v>
      </c>
      <c r="B42" s="16" t="s">
        <v>48</v>
      </c>
      <c r="C42" s="17" t="s">
        <v>19</v>
      </c>
      <c r="D42" s="19" t="s">
        <v>54</v>
      </c>
      <c r="E42" s="15">
        <v>4</v>
      </c>
      <c r="F42" s="19" t="s">
        <v>63</v>
      </c>
      <c r="G42" s="14" t="s">
        <v>71</v>
      </c>
      <c r="H42" s="25" t="s">
        <v>128</v>
      </c>
      <c r="I42" s="24"/>
      <c r="J42" s="16" t="s">
        <v>8</v>
      </c>
      <c r="K42" s="16" t="s">
        <v>104</v>
      </c>
      <c r="L42" s="16" t="s">
        <v>49</v>
      </c>
      <c r="M42" s="28" t="s">
        <v>61</v>
      </c>
      <c r="N42" s="29">
        <v>1.9</v>
      </c>
      <c r="O42" s="29">
        <v>0</v>
      </c>
      <c r="P42" s="27">
        <f t="shared" si="0"/>
        <v>1.9</v>
      </c>
    </row>
    <row r="43" spans="1:16" ht="30.75" customHeight="1">
      <c r="A43" s="16">
        <v>158</v>
      </c>
      <c r="B43" s="16" t="s">
        <v>92</v>
      </c>
      <c r="C43" s="17" t="s">
        <v>112</v>
      </c>
      <c r="D43" s="18" t="s">
        <v>113</v>
      </c>
      <c r="E43" s="15">
        <v>5</v>
      </c>
      <c r="F43" s="18" t="s">
        <v>120</v>
      </c>
      <c r="G43" s="14" t="s">
        <v>73</v>
      </c>
      <c r="H43" s="25" t="s">
        <v>128</v>
      </c>
      <c r="I43" s="24"/>
      <c r="J43" s="16" t="s">
        <v>0</v>
      </c>
      <c r="K43" s="16" t="s">
        <v>105</v>
      </c>
      <c r="L43" s="16" t="s">
        <v>84</v>
      </c>
      <c r="M43" s="28" t="s">
        <v>115</v>
      </c>
      <c r="N43" s="29">
        <v>0</v>
      </c>
      <c r="O43" s="29">
        <v>5</v>
      </c>
      <c r="P43" s="27">
        <f t="shared" si="0"/>
        <v>5</v>
      </c>
    </row>
    <row r="44" spans="1:16" ht="30.75" customHeight="1">
      <c r="A44" s="16">
        <v>207</v>
      </c>
      <c r="B44" s="16" t="s">
        <v>47</v>
      </c>
      <c r="C44" s="17" t="s">
        <v>52</v>
      </c>
      <c r="D44" s="18" t="s">
        <v>53</v>
      </c>
      <c r="E44" s="15">
        <v>6</v>
      </c>
      <c r="F44" s="18" t="s">
        <v>65</v>
      </c>
      <c r="G44" s="14" t="s">
        <v>124</v>
      </c>
      <c r="H44" s="25" t="s">
        <v>128</v>
      </c>
      <c r="I44" s="24"/>
      <c r="J44" s="16" t="s">
        <v>1</v>
      </c>
      <c r="K44" s="16" t="s">
        <v>102</v>
      </c>
      <c r="L44" s="16" t="s">
        <v>9</v>
      </c>
      <c r="M44" s="28" t="s">
        <v>26</v>
      </c>
      <c r="N44" s="29">
        <v>0</v>
      </c>
      <c r="O44" s="29">
        <v>1.6</v>
      </c>
      <c r="P44" s="27">
        <f t="shared" si="0"/>
        <v>1.6</v>
      </c>
    </row>
    <row r="45" spans="1:16" ht="30.75" customHeight="1">
      <c r="A45" s="16">
        <v>209</v>
      </c>
      <c r="B45" s="16" t="s">
        <v>47</v>
      </c>
      <c r="C45" s="17" t="s">
        <v>52</v>
      </c>
      <c r="D45" s="18" t="s">
        <v>53</v>
      </c>
      <c r="E45" s="15">
        <v>6</v>
      </c>
      <c r="F45" s="18" t="s">
        <v>65</v>
      </c>
      <c r="G45" s="14" t="s">
        <v>124</v>
      </c>
      <c r="H45" s="25" t="s">
        <v>128</v>
      </c>
      <c r="I45" s="24"/>
      <c r="J45" s="16" t="s">
        <v>2</v>
      </c>
      <c r="K45" s="16" t="s">
        <v>102</v>
      </c>
      <c r="L45" s="16" t="s">
        <v>9</v>
      </c>
      <c r="M45" s="28" t="s">
        <v>26</v>
      </c>
      <c r="N45" s="29">
        <v>0</v>
      </c>
      <c r="O45" s="29">
        <v>3.9</v>
      </c>
      <c r="P45" s="27">
        <f>O45+N45</f>
        <v>3.9</v>
      </c>
    </row>
    <row r="46" spans="1:16" ht="30.75" customHeight="1">
      <c r="A46" s="16">
        <v>213</v>
      </c>
      <c r="B46" s="16" t="s">
        <v>47</v>
      </c>
      <c r="C46" s="17" t="s">
        <v>52</v>
      </c>
      <c r="D46" s="18" t="s">
        <v>53</v>
      </c>
      <c r="E46" s="15">
        <v>6</v>
      </c>
      <c r="F46" s="14" t="s">
        <v>65</v>
      </c>
      <c r="G46" s="14" t="s">
        <v>124</v>
      </c>
      <c r="H46" s="25" t="s">
        <v>128</v>
      </c>
      <c r="I46" s="24"/>
      <c r="J46" s="16" t="s">
        <v>1</v>
      </c>
      <c r="K46" s="16" t="s">
        <v>103</v>
      </c>
      <c r="L46" s="16" t="s">
        <v>9</v>
      </c>
      <c r="M46" s="28" t="s">
        <v>26</v>
      </c>
      <c r="N46" s="29">
        <v>0</v>
      </c>
      <c r="O46" s="29">
        <v>2.8</v>
      </c>
      <c r="P46" s="27">
        <f>O46+N46</f>
        <v>2.8</v>
      </c>
    </row>
    <row r="47" spans="1:16" ht="30.75" customHeight="1">
      <c r="A47" s="16">
        <v>214</v>
      </c>
      <c r="B47" s="16" t="s">
        <v>47</v>
      </c>
      <c r="C47" s="17" t="s">
        <v>52</v>
      </c>
      <c r="D47" s="18" t="s">
        <v>53</v>
      </c>
      <c r="E47" s="15">
        <v>6</v>
      </c>
      <c r="F47" s="14" t="s">
        <v>65</v>
      </c>
      <c r="G47" s="14" t="s">
        <v>124</v>
      </c>
      <c r="H47" s="25" t="s">
        <v>128</v>
      </c>
      <c r="I47" s="24"/>
      <c r="J47" s="16" t="s">
        <v>2</v>
      </c>
      <c r="K47" s="16" t="s">
        <v>103</v>
      </c>
      <c r="L47" s="16" t="s">
        <v>9</v>
      </c>
      <c r="M47" s="28" t="s">
        <v>26</v>
      </c>
      <c r="N47" s="29">
        <v>0</v>
      </c>
      <c r="O47" s="29">
        <v>6.9</v>
      </c>
      <c r="P47" s="27">
        <f>O47+N47</f>
        <v>6.9</v>
      </c>
    </row>
    <row r="48" spans="1:16" ht="30.75" customHeight="1">
      <c r="A48" s="16">
        <v>224</v>
      </c>
      <c r="B48" s="16" t="s">
        <v>91</v>
      </c>
      <c r="C48" s="17" t="s">
        <v>111</v>
      </c>
      <c r="D48" s="18" t="s">
        <v>17</v>
      </c>
      <c r="E48" s="15">
        <v>7</v>
      </c>
      <c r="F48" s="18" t="s">
        <v>69</v>
      </c>
      <c r="G48" s="14" t="s">
        <v>77</v>
      </c>
      <c r="H48" s="25" t="s">
        <v>128</v>
      </c>
      <c r="I48" s="24"/>
      <c r="J48" s="16" t="s">
        <v>6</v>
      </c>
      <c r="K48" s="16" t="s">
        <v>100</v>
      </c>
      <c r="L48" s="16" t="s">
        <v>45</v>
      </c>
      <c r="M48" s="28" t="s">
        <v>59</v>
      </c>
      <c r="N48" s="29">
        <v>27.4</v>
      </c>
      <c r="O48" s="29">
        <v>0</v>
      </c>
      <c r="P48" s="27">
        <f>O48+N48</f>
        <v>27.4</v>
      </c>
    </row>
    <row r="49" spans="1:16" ht="30.75" customHeight="1">
      <c r="A49" s="16">
        <v>492</v>
      </c>
      <c r="B49" s="16" t="s">
        <v>94</v>
      </c>
      <c r="C49" s="17" t="s">
        <v>21</v>
      </c>
      <c r="D49" s="18" t="s">
        <v>110</v>
      </c>
      <c r="E49" s="15">
        <v>13</v>
      </c>
      <c r="F49" s="18" t="s">
        <v>123</v>
      </c>
      <c r="G49" s="14" t="s">
        <v>74</v>
      </c>
      <c r="H49" s="25" t="s">
        <v>128</v>
      </c>
      <c r="I49" s="24"/>
      <c r="J49" s="16" t="s">
        <v>0</v>
      </c>
      <c r="K49" s="16" t="s">
        <v>101</v>
      </c>
      <c r="L49" s="16" t="s">
        <v>87</v>
      </c>
      <c r="M49" s="28" t="s">
        <v>118</v>
      </c>
      <c r="N49" s="29">
        <v>0</v>
      </c>
      <c r="O49" s="29">
        <v>15</v>
      </c>
      <c r="P49" s="27">
        <f aca="true" t="shared" si="1" ref="P49:P54">O49+N49</f>
        <v>15</v>
      </c>
    </row>
    <row r="50" spans="1:16" ht="30.75" customHeight="1">
      <c r="A50" s="16">
        <v>493</v>
      </c>
      <c r="B50" s="16" t="s">
        <v>94</v>
      </c>
      <c r="C50" s="17" t="s">
        <v>21</v>
      </c>
      <c r="D50" s="18" t="s">
        <v>110</v>
      </c>
      <c r="E50" s="15">
        <v>13</v>
      </c>
      <c r="F50" s="18" t="s">
        <v>123</v>
      </c>
      <c r="G50" s="14" t="s">
        <v>74</v>
      </c>
      <c r="H50" s="25" t="s">
        <v>128</v>
      </c>
      <c r="I50" s="24"/>
      <c r="J50" s="16" t="s">
        <v>1</v>
      </c>
      <c r="K50" s="16" t="s">
        <v>101</v>
      </c>
      <c r="L50" s="16" t="s">
        <v>87</v>
      </c>
      <c r="M50" s="28" t="s">
        <v>118</v>
      </c>
      <c r="N50" s="29">
        <v>0</v>
      </c>
      <c r="O50" s="29">
        <v>0.2</v>
      </c>
      <c r="P50" s="27">
        <f t="shared" si="1"/>
        <v>0.2</v>
      </c>
    </row>
    <row r="51" spans="1:16" ht="30.75" customHeight="1">
      <c r="A51" s="16">
        <v>494</v>
      </c>
      <c r="B51" s="16" t="s">
        <v>94</v>
      </c>
      <c r="C51" s="17" t="s">
        <v>21</v>
      </c>
      <c r="D51" s="18" t="s">
        <v>110</v>
      </c>
      <c r="E51" s="15">
        <v>13</v>
      </c>
      <c r="F51" s="18" t="s">
        <v>123</v>
      </c>
      <c r="G51" s="14" t="s">
        <v>74</v>
      </c>
      <c r="H51" s="25" t="s">
        <v>128</v>
      </c>
      <c r="I51" s="24"/>
      <c r="J51" s="16" t="s">
        <v>2</v>
      </c>
      <c r="K51" s="16" t="s">
        <v>101</v>
      </c>
      <c r="L51" s="16" t="s">
        <v>87</v>
      </c>
      <c r="M51" s="28" t="s">
        <v>118</v>
      </c>
      <c r="N51" s="29">
        <v>0</v>
      </c>
      <c r="O51" s="29">
        <v>0.5</v>
      </c>
      <c r="P51" s="27">
        <f t="shared" si="1"/>
        <v>0.5</v>
      </c>
    </row>
    <row r="52" spans="1:16" ht="30.75" customHeight="1">
      <c r="A52" s="16">
        <v>500</v>
      </c>
      <c r="B52" s="16" t="s">
        <v>3</v>
      </c>
      <c r="C52" s="17" t="s">
        <v>16</v>
      </c>
      <c r="D52" s="18" t="s">
        <v>4</v>
      </c>
      <c r="E52" s="15">
        <v>14</v>
      </c>
      <c r="F52" s="14" t="s">
        <v>70</v>
      </c>
      <c r="G52" s="14" t="s">
        <v>78</v>
      </c>
      <c r="H52" s="25" t="s">
        <v>128</v>
      </c>
      <c r="I52" s="24"/>
      <c r="J52" s="16" t="s">
        <v>0</v>
      </c>
      <c r="K52" s="16" t="s">
        <v>96</v>
      </c>
      <c r="L52" s="16" t="s">
        <v>5</v>
      </c>
      <c r="M52" s="28" t="s">
        <v>25</v>
      </c>
      <c r="N52" s="29">
        <v>0</v>
      </c>
      <c r="O52" s="29">
        <v>30</v>
      </c>
      <c r="P52" s="27">
        <f t="shared" si="1"/>
        <v>30</v>
      </c>
    </row>
    <row r="53" spans="1:16" ht="30.75" customHeight="1">
      <c r="A53" s="16">
        <v>501</v>
      </c>
      <c r="B53" s="16" t="s">
        <v>3</v>
      </c>
      <c r="C53" s="17" t="s">
        <v>16</v>
      </c>
      <c r="D53" s="18" t="s">
        <v>4</v>
      </c>
      <c r="E53" s="15">
        <v>14</v>
      </c>
      <c r="F53" s="14" t="s">
        <v>70</v>
      </c>
      <c r="G53" s="14" t="s">
        <v>78</v>
      </c>
      <c r="H53" s="25" t="s">
        <v>128</v>
      </c>
      <c r="I53" s="24"/>
      <c r="J53" s="16" t="s">
        <v>1</v>
      </c>
      <c r="K53" s="16" t="s">
        <v>96</v>
      </c>
      <c r="L53" s="16" t="s">
        <v>5</v>
      </c>
      <c r="M53" s="28" t="s">
        <v>25</v>
      </c>
      <c r="N53" s="29">
        <v>0</v>
      </c>
      <c r="O53" s="29">
        <v>0.4</v>
      </c>
      <c r="P53" s="27">
        <f t="shared" si="1"/>
        <v>0.4</v>
      </c>
    </row>
    <row r="54" spans="1:16" ht="30.75" customHeight="1">
      <c r="A54" s="16">
        <v>502</v>
      </c>
      <c r="B54" s="16" t="s">
        <v>3</v>
      </c>
      <c r="C54" s="17" t="s">
        <v>16</v>
      </c>
      <c r="D54" s="18" t="s">
        <v>4</v>
      </c>
      <c r="E54" s="15">
        <v>14</v>
      </c>
      <c r="F54" s="14" t="s">
        <v>70</v>
      </c>
      <c r="G54" s="14" t="s">
        <v>78</v>
      </c>
      <c r="H54" s="25" t="s">
        <v>128</v>
      </c>
      <c r="I54" s="24"/>
      <c r="J54" s="16" t="s">
        <v>2</v>
      </c>
      <c r="K54" s="16" t="s">
        <v>96</v>
      </c>
      <c r="L54" s="16" t="s">
        <v>5</v>
      </c>
      <c r="M54" s="28" t="s">
        <v>25</v>
      </c>
      <c r="N54" s="29">
        <v>0</v>
      </c>
      <c r="O54" s="29">
        <v>0.9</v>
      </c>
      <c r="P54" s="27">
        <f t="shared" si="1"/>
        <v>0.9</v>
      </c>
    </row>
    <row r="57" ht="18.75">
      <c r="O57" s="3"/>
    </row>
  </sheetData>
  <sheetProtection/>
  <autoFilter ref="A12:P12"/>
  <mergeCells count="18">
    <mergeCell ref="L8:L10"/>
    <mergeCell ref="P8:P10"/>
    <mergeCell ref="B8:B10"/>
    <mergeCell ref="G8:G10"/>
    <mergeCell ref="A1:G1"/>
    <mergeCell ref="A2:G2"/>
    <mergeCell ref="A4:P4"/>
    <mergeCell ref="A5:P5"/>
    <mergeCell ref="A6:P6"/>
    <mergeCell ref="N8:N9"/>
    <mergeCell ref="O8:O9"/>
    <mergeCell ref="A8:A10"/>
    <mergeCell ref="H8:I9"/>
    <mergeCell ref="J8:J10"/>
    <mergeCell ref="K8:K10"/>
    <mergeCell ref="D8:D10"/>
    <mergeCell ref="C8:C10"/>
    <mergeCell ref="M8:M10"/>
  </mergeCells>
  <printOptions/>
  <pageMargins left="0.17" right="0.2" top="0.29" bottom="0.36" header="0.22" footer="0.16"/>
  <pageSetup horizontalDpi="600" verticalDpi="600" orientation="landscape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2019-01-28T03:05:52Z</cp:lastPrinted>
  <dcterms:created xsi:type="dcterms:W3CDTF">2017-06-21T04:57:59Z</dcterms:created>
  <dcterms:modified xsi:type="dcterms:W3CDTF">2019-01-31T07:30:51Z</dcterms:modified>
  <cp:category/>
  <cp:version/>
  <cp:contentType/>
  <cp:contentStatus/>
</cp:coreProperties>
</file>